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<sst xmlns="http://schemas.openxmlformats.org/spreadsheetml/2006/main" count="93" uniqueCount="55">
  <si>
    <t>工事費内訳書</t>
  </si>
  <si>
    <t>住　　　　所</t>
  </si>
  <si>
    <t>商号又は名称</t>
  </si>
  <si>
    <t>代 表 者 名</t>
  </si>
  <si>
    <t>工 事 名</t>
  </si>
  <si>
    <t>Ｒ２馬土　貞光川　つ・貞光大須賀　漏水対策工事（２）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</si>
  <si>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</si>
  <si>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</si>
  <si>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</si>
  <si>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</si>
  <si>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</si>
  <si>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</si>
  <si>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</si>
  <si>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</si>
  <si>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</si>
  <si>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掘削工</t>
  </si>
  <si>
    <t>掘削</t>
  </si>
  <si>
    <t>m3</t>
  </si>
  <si>
    <t>盛土工</t>
  </si>
  <si>
    <t>路体(築堤)盛土</t>
  </si>
  <si>
    <t>法面整形工</t>
  </si>
  <si>
    <t>法面整形(盛土部)</t>
  </si>
  <si>
    <t>m2</t>
  </si>
  <si>
    <t>残土処理工</t>
  </si>
  <si>
    <t>土砂等運搬</t>
  </si>
  <si>
    <t>残土等処分</t>
  </si>
  <si>
    <t>法覆護岸工</t>
  </si>
  <si>
    <t>植生工</t>
  </si>
  <si>
    <t>張芝</t>
  </si>
  <si>
    <t>構造物撤去工</t>
  </si>
  <si>
    <t>構造物取壊し工</t>
  </si>
  <si>
    <t>ｺﾝｸﾘｰﾄ削孔</t>
  </si>
  <si>
    <t>孔</t>
  </si>
  <si>
    <t>運搬処理工</t>
  </si>
  <si>
    <t>殻運搬</t>
  </si>
  <si>
    <t>殻処分</t>
  </si>
  <si>
    <t>漏水対策工</t>
  </si>
  <si>
    <t xml:space="preserve">作業土工　</t>
  </si>
  <si>
    <t>床堀り</t>
  </si>
  <si>
    <t xml:space="preserve">埋戻し　</t>
  </si>
  <si>
    <t>ドレーン工</t>
  </si>
  <si>
    <t>ドレーン材料費</t>
  </si>
  <si>
    <t>m</t>
  </si>
  <si>
    <t>ドレーン設置費</t>
  </si>
  <si>
    <t xml:space="preserve">吸出し防止材　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</si>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</sst>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G11+G23+G26+G32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G12+G14+G18+G20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1100.0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G15+G16+G17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280.0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17</v>
      </c>
      <c r="F16" s="13" t="n">
        <v>180.0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19</v>
      </c>
      <c r="E17" s="12" t="s">
        <v>17</v>
      </c>
      <c r="F17" s="13" t="n">
        <v>10.0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20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21</v>
      </c>
      <c r="E19" s="12" t="s">
        <v>22</v>
      </c>
      <c r="F19" s="13" t="n">
        <v>430.0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23</v>
      </c>
      <c r="D20" s="11"/>
      <c r="E20" s="12" t="s">
        <v>13</v>
      </c>
      <c r="F20" s="13" t="n">
        <v>1.0</v>
      </c>
      <c r="G20" s="15">
        <f>G21+G22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24</v>
      </c>
      <c r="E21" s="12" t="s">
        <v>17</v>
      </c>
      <c r="F21" s="13" t="n">
        <v>810.0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25</v>
      </c>
      <c r="E22" s="12" t="s">
        <v>17</v>
      </c>
      <c r="F22" s="13" t="n">
        <v>810.0</v>
      </c>
      <c r="G22" s="16"/>
      <c r="I22" s="17" t="n">
        <v>13.0</v>
      </c>
      <c r="J22" s="18" t="n">
        <v>4.0</v>
      </c>
    </row>
    <row r="23" ht="42.0" customHeight="true">
      <c r="A23" s="10"/>
      <c r="B23" s="11" t="s">
        <v>26</v>
      </c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27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28</v>
      </c>
      <c r="E25" s="12" t="s">
        <v>22</v>
      </c>
      <c r="F25" s="13" t="n">
        <v>430.0</v>
      </c>
      <c r="G25" s="16"/>
      <c r="I25" s="17" t="n">
        <v>16.0</v>
      </c>
      <c r="J25" s="18" t="n">
        <v>4.0</v>
      </c>
    </row>
    <row r="26" ht="42.0" customHeight="true">
      <c r="A26" s="10"/>
      <c r="B26" s="11" t="s">
        <v>29</v>
      </c>
      <c r="C26" s="11"/>
      <c r="D26" s="11"/>
      <c r="E26" s="12" t="s">
        <v>13</v>
      </c>
      <c r="F26" s="13" t="n">
        <v>1.0</v>
      </c>
      <c r="G26" s="15">
        <f>G27+G29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30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31</v>
      </c>
      <c r="E28" s="12" t="s">
        <v>32</v>
      </c>
      <c r="F28" s="13" t="n">
        <v>199.0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33</v>
      </c>
      <c r="D29" s="11"/>
      <c r="E29" s="12" t="s">
        <v>13</v>
      </c>
      <c r="F29" s="13" t="n">
        <v>1.0</v>
      </c>
      <c r="G29" s="15">
        <f>G30+G31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34</v>
      </c>
      <c r="E30" s="12" t="s">
        <v>17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35</v>
      </c>
      <c r="E31" s="12" t="s">
        <v>17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 t="s">
        <v>36</v>
      </c>
      <c r="C32" s="11"/>
      <c r="D32" s="11"/>
      <c r="E32" s="12" t="s">
        <v>13</v>
      </c>
      <c r="F32" s="13" t="n">
        <v>1.0</v>
      </c>
      <c r="G32" s="15">
        <f>G33+G37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37</v>
      </c>
      <c r="D33" s="11"/>
      <c r="E33" s="12" t="s">
        <v>13</v>
      </c>
      <c r="F33" s="13" t="n">
        <v>1.0</v>
      </c>
      <c r="G33" s="15">
        <f>G34+G35+G36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38</v>
      </c>
      <c r="E34" s="12" t="s">
        <v>17</v>
      </c>
      <c r="F34" s="13" t="n">
        <v>290.0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39</v>
      </c>
      <c r="E35" s="12" t="s">
        <v>17</v>
      </c>
      <c r="F35" s="13" t="n">
        <v>20.0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39</v>
      </c>
      <c r="E36" s="12" t="s">
        <v>17</v>
      </c>
      <c r="F36" s="13" t="n">
        <v>2.0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 t="s">
        <v>40</v>
      </c>
      <c r="D37" s="11"/>
      <c r="E37" s="12" t="s">
        <v>13</v>
      </c>
      <c r="F37" s="13" t="n">
        <v>1.0</v>
      </c>
      <c r="G37" s="15">
        <f>G38+G39+G40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41</v>
      </c>
      <c r="E38" s="12" t="s">
        <v>42</v>
      </c>
      <c r="F38" s="13" t="n">
        <v>80.0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43</v>
      </c>
      <c r="E39" s="12" t="s">
        <v>22</v>
      </c>
      <c r="F39" s="13" t="n">
        <v>2400.0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44</v>
      </c>
      <c r="E40" s="12" t="s">
        <v>22</v>
      </c>
      <c r="F40" s="13" t="n">
        <v>1020.0</v>
      </c>
      <c r="G40" s="16"/>
      <c r="I40" s="17" t="n">
        <v>31.0</v>
      </c>
      <c r="J40" s="18" t="n">
        <v>4.0</v>
      </c>
    </row>
    <row r="41" ht="42.0" customHeight="true">
      <c r="A41" s="10" t="s">
        <v>45</v>
      </c>
      <c r="B41" s="11"/>
      <c r="C41" s="11"/>
      <c r="D41" s="11"/>
      <c r="E41" s="12" t="s">
        <v>13</v>
      </c>
      <c r="F41" s="13" t="n">
        <v>1.0</v>
      </c>
      <c r="G41" s="15">
        <f>G11+G23+G26+G32</f>
      </c>
      <c r="I41" s="17" t="n">
        <v>32.0</v>
      </c>
      <c r="J41" s="18" t="n">
        <v>20.0</v>
      </c>
    </row>
    <row r="42" ht="42.0" customHeight="true">
      <c r="A42" s="10" t="s">
        <v>46</v>
      </c>
      <c r="B42" s="11"/>
      <c r="C42" s="11"/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200.0</v>
      </c>
    </row>
    <row r="43" ht="42.0" customHeight="true">
      <c r="A43" s="10"/>
      <c r="B43" s="11" t="s">
        <v>47</v>
      </c>
      <c r="C43" s="11"/>
      <c r="D43" s="11"/>
      <c r="E43" s="12" t="s">
        <v>13</v>
      </c>
      <c r="F43" s="13" t="n">
        <v>1.0</v>
      </c>
      <c r="G43" s="16"/>
      <c r="I43" s="17" t="n">
        <v>34.0</v>
      </c>
      <c r="J43" s="18"/>
    </row>
    <row r="44" ht="42.0" customHeight="true">
      <c r="A44" s="10" t="s">
        <v>48</v>
      </c>
      <c r="B44" s="11"/>
      <c r="C44" s="11"/>
      <c r="D44" s="11"/>
      <c r="E44" s="12" t="s">
        <v>13</v>
      </c>
      <c r="F44" s="13" t="n">
        <v>1.0</v>
      </c>
      <c r="G44" s="15">
        <f>G41+G42</f>
      </c>
      <c r="I44" s="17" t="n">
        <v>35.0</v>
      </c>
      <c r="J44" s="18"/>
    </row>
    <row r="45" ht="42.0" customHeight="true">
      <c r="A45" s="10"/>
      <c r="B45" s="11" t="s">
        <v>49</v>
      </c>
      <c r="C45" s="11"/>
      <c r="D45" s="11"/>
      <c r="E45" s="12" t="s">
        <v>13</v>
      </c>
      <c r="F45" s="13" t="n">
        <v>1.0</v>
      </c>
      <c r="G45" s="16"/>
      <c r="I45" s="17" t="n">
        <v>36.0</v>
      </c>
      <c r="J45" s="18" t="n">
        <v>210.0</v>
      </c>
    </row>
    <row r="46" ht="42.0" customHeight="true">
      <c r="A46" s="10" t="s">
        <v>50</v>
      </c>
      <c r="B46" s="11"/>
      <c r="C46" s="11"/>
      <c r="D46" s="11"/>
      <c r="E46" s="12" t="s">
        <v>13</v>
      </c>
      <c r="F46" s="13" t="n">
        <v>1.0</v>
      </c>
      <c r="G46" s="15">
        <f>G41+G42+G45</f>
      </c>
      <c r="I46" s="17" t="n">
        <v>37.0</v>
      </c>
      <c r="J46" s="18"/>
    </row>
    <row r="47" ht="42.0" customHeight="true">
      <c r="A47" s="10"/>
      <c r="B47" s="11" t="s">
        <v>51</v>
      </c>
      <c r="C47" s="11"/>
      <c r="D47" s="11"/>
      <c r="E47" s="12" t="s">
        <v>13</v>
      </c>
      <c r="F47" s="13" t="n">
        <v>1.0</v>
      </c>
      <c r="G47" s="16"/>
      <c r="I47" s="17" t="n">
        <v>38.0</v>
      </c>
      <c r="J47" s="18" t="n">
        <v>220.0</v>
      </c>
    </row>
    <row r="48" ht="42.0" customHeight="true">
      <c r="A48" s="10" t="s">
        <v>52</v>
      </c>
      <c r="B48" s="11"/>
      <c r="C48" s="11"/>
      <c r="D48" s="11"/>
      <c r="E48" s="12" t="s">
        <v>13</v>
      </c>
      <c r="F48" s="13" t="n">
        <v>1.0</v>
      </c>
      <c r="G48" s="15">
        <f>G46+G47</f>
      </c>
      <c r="I48" s="17" t="n">
        <v>39.0</v>
      </c>
      <c r="J48" s="18" t="n">
        <v>30.0</v>
      </c>
    </row>
    <row r="49" ht="42.0" customHeight="true">
      <c r="A49" s="19" t="s">
        <v>53</v>
      </c>
      <c r="B49" s="20"/>
      <c r="C49" s="20"/>
      <c r="D49" s="20"/>
      <c r="E49" s="21" t="s">
        <v>54</v>
      </c>
      <c r="F49" s="22" t="s">
        <v>54</v>
      </c>
      <c r="G49" s="24">
        <f>G48</f>
      </c>
      <c r="I49" s="26" t="n">
        <v>40.0</v>
      </c>
      <c r="J4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D17"/>
    <mergeCell ref="C18:D18"/>
    <mergeCell ref="D19"/>
    <mergeCell ref="C20:D20"/>
    <mergeCell ref="D21"/>
    <mergeCell ref="D22"/>
    <mergeCell ref="B23:D23"/>
    <mergeCell ref="C24:D24"/>
    <mergeCell ref="D25"/>
    <mergeCell ref="B26:D26"/>
    <mergeCell ref="C27:D27"/>
    <mergeCell ref="D28"/>
    <mergeCell ref="C29:D29"/>
    <mergeCell ref="D30"/>
    <mergeCell ref="D31"/>
    <mergeCell ref="B32:D32"/>
    <mergeCell ref="C33:D33"/>
    <mergeCell ref="D34"/>
    <mergeCell ref="D35"/>
    <mergeCell ref="D36"/>
    <mergeCell ref="C37:D37"/>
    <mergeCell ref="D38"/>
    <mergeCell ref="D39"/>
    <mergeCell ref="D40"/>
    <mergeCell ref="A41:D41"/>
    <mergeCell ref="A42:D42"/>
    <mergeCell ref="B43:D43"/>
    <mergeCell ref="A44:D44"/>
    <mergeCell ref="B45:D45"/>
    <mergeCell ref="A46:D46"/>
    <mergeCell ref="B47:D47"/>
    <mergeCell ref="A48:D48"/>
    <mergeCell ref="A49:D4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2020-08-12T04:15:46Z</dcterms:created>
  <dc:creator>Apache POI</dc:creator>
</cp:coreProperties>
</file>